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Cliff\Quote Forms\"/>
    </mc:Choice>
  </mc:AlternateContent>
  <xr:revisionPtr revIDLastSave="0" documentId="8_{F6B0DBF9-AC15-4B70-A654-0121D1BB0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I26" i="1" s="1"/>
  <c r="L26" i="1" s="1"/>
  <c r="G23" i="1"/>
  <c r="C23" i="1" s="1"/>
  <c r="G19" i="1"/>
  <c r="I19" i="1" s="1"/>
  <c r="L19" i="1" s="1"/>
  <c r="G22" i="1"/>
  <c r="C22" i="1" s="1"/>
  <c r="G20" i="1"/>
  <c r="C20" i="1" s="1"/>
  <c r="G29" i="1"/>
  <c r="C29" i="1" s="1"/>
  <c r="G28" i="1"/>
  <c r="I28" i="1" s="1"/>
  <c r="L28" i="1" s="1"/>
  <c r="G25" i="1"/>
  <c r="C25" i="1" s="1"/>
  <c r="C28" i="1" l="1"/>
  <c r="I23" i="1"/>
  <c r="L23" i="1" s="1"/>
  <c r="C26" i="1"/>
  <c r="I22" i="1"/>
  <c r="L22" i="1" s="1"/>
  <c r="I20" i="1"/>
  <c r="L20" i="1" s="1"/>
  <c r="C19" i="1"/>
  <c r="I29" i="1"/>
  <c r="L29" i="1" s="1"/>
  <c r="I25" i="1"/>
  <c r="L25" i="1" s="1"/>
</calcChain>
</file>

<file path=xl/sharedStrings.xml><?xml version="1.0" encoding="utf-8"?>
<sst xmlns="http://schemas.openxmlformats.org/spreadsheetml/2006/main" count="32" uniqueCount="26">
  <si>
    <t>Equipment Description:</t>
  </si>
  <si>
    <t>Term</t>
  </si>
  <si>
    <t>$1.00 Buyout</t>
  </si>
  <si>
    <t>10% Buyout</t>
  </si>
  <si>
    <t>12 months</t>
  </si>
  <si>
    <t>24 months</t>
  </si>
  <si>
    <t>36 months</t>
  </si>
  <si>
    <t>48 months</t>
  </si>
  <si>
    <t>Security Deposit</t>
  </si>
  <si>
    <t>Buyout Option</t>
  </si>
  <si>
    <t>Payment</t>
  </si>
  <si>
    <t>Cost Per Day (22)</t>
  </si>
  <si>
    <t>Cost Per Hour (8)</t>
  </si>
  <si>
    <t>Conventional Programs:</t>
  </si>
  <si>
    <t>Payments must exceed $100.00</t>
  </si>
  <si>
    <t xml:space="preserve">       LEASE  PAYMENT  WORKSHEET</t>
  </si>
  <si>
    <t>Please fill out the above blue fields and the worksheet will automatically calculate the payment options</t>
  </si>
  <si>
    <t>Company Name:</t>
  </si>
  <si>
    <t xml:space="preserve">Purchase Total:             </t>
  </si>
  <si>
    <t>Security Deposits are held until lease end and applied to the final lease payments. Lease application required. Payments subject to</t>
  </si>
  <si>
    <t xml:space="preserve"> to 248.299.9410 attn: Gordy Gillette or email to ggillette@supplyden.com</t>
  </si>
  <si>
    <t xml:space="preserve"> change based on purchaser's credit rating. Not an application, guarantee or offer. Indicate desired terms and fax</t>
  </si>
  <si>
    <r>
      <t xml:space="preserve">     (For equipment pricing or any other questions please call </t>
    </r>
    <r>
      <rPr>
        <b/>
        <i/>
        <sz val="12"/>
        <rFont val="Gill Sans MT"/>
        <family val="2"/>
      </rPr>
      <t>800.939.0747</t>
    </r>
    <r>
      <rPr>
        <sz val="10"/>
        <rFont val="Gill Sans MT"/>
        <family val="2"/>
      </rPr>
      <t>)</t>
    </r>
  </si>
  <si>
    <r>
      <t>Leasing services provided by</t>
    </r>
    <r>
      <rPr>
        <b/>
        <sz val="10"/>
        <rFont val="Gill Sans MT"/>
        <family val="2"/>
      </rPr>
      <t xml:space="preserve"> </t>
    </r>
    <r>
      <rPr>
        <b/>
        <i/>
        <sz val="10"/>
        <rFont val="Gill Sans MT"/>
        <family val="2"/>
      </rPr>
      <t>New Equipment Leasing</t>
    </r>
  </si>
  <si>
    <t>Due at Signing = Security Deposit + $200.00 Processing Fee</t>
  </si>
  <si>
    <t>Version 3/30/23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</si>
</sst>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"/>
    <numFmt numFmtId="165" formatCode="&quot;$&quot;#,##0.00"/>
    <numFmt numFmtId="166" formatCode="m/d/yy;@"/>
  </numFmts>
  <fonts count="13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b/>
      <i/>
      <sz val="12"/>
      <name val="Gill Sans MT"/>
      <family val="2"/>
    </font>
    <font>
      <i/>
      <sz val="14"/>
      <color rgb="FF0070C0"/>
      <name val="Impact"/>
      <family val="2"/>
    </font>
    <font>
      <i/>
      <sz val="16"/>
      <color rgb="FF002B45"/>
      <name val="Impact"/>
      <family val="2"/>
    </font>
    <font>
      <b/>
      <sz val="10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3" xfId="0" applyFont="1" applyBorder="1"/>
    <xf numFmtId="0" fontId="5" fillId="0" borderId="0" xfId="0" applyFont="1" applyAlignment="1">
      <alignment horizontal="right"/>
    </xf>
    <xf numFmtId="0" fontId="5" fillId="0" borderId="4" xfId="0" applyFont="1" applyBorder="1"/>
    <xf numFmtId="165" fontId="5" fillId="0" borderId="4" xfId="0" applyNumberFormat="1" applyFont="1" applyBorder="1"/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6" fontId="5" fillId="0" borderId="4" xfId="0" applyNumberFormat="1" applyFont="1" applyBorder="1"/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5" xfId="0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5" fontId="3" fillId="0" borderId="0" xfId="0" applyNumberFormat="1" applyFont="1"/>
    <xf numFmtId="0" fontId="3" fillId="0" borderId="6" xfId="0" applyFont="1" applyBorder="1"/>
    <xf numFmtId="165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5" fontId="3" fillId="0" borderId="7" xfId="0" applyNumberFormat="1" applyFont="1" applyBorder="1"/>
    <xf numFmtId="0" fontId="4" fillId="0" borderId="7" xfId="0" applyFont="1" applyBorder="1" applyAlignment="1">
      <alignment horizontal="center"/>
    </xf>
    <xf numFmtId="165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8" fontId="3" fillId="0" borderId="0" xfId="0" applyNumberFormat="1" applyFont="1" applyAlignment="1">
      <alignment horizontal="center"/>
    </xf>
    <xf numFmtId="0" fontId="5" fillId="2" borderId="0" xfId="0" applyFont="1" applyFill="1"/>
    <xf numFmtId="166" fontId="5" fillId="2" borderId="0" xfId="0" applyNumberFormat="1" applyFont="1" applyFill="1"/>
    <xf numFmtId="0" fontId="11" fillId="0" borderId="0" xfId="0" applyFont="1"/>
    <xf numFmtId="165" fontId="5" fillId="2" borderId="0" xfId="1" applyNumberFormat="1" applyFont="1" applyFill="1" applyBorder="1"/>
    <xf numFmtId="0" fontId="8" fillId="0" borderId="4" xfId="0" applyFont="1" applyBorder="1"/>
    <xf numFmtId="0" fontId="4" fillId="0" borderId="0" xfId="0" applyFont="1" applyAlignment="1" applyProtection="1">
      <alignment horizontal="right"/>
      <protection hidden="1"/>
    </xf>
    <xf numFmtId="9" fontId="4" fillId="0" borderId="0" xfId="0" applyNumberFormat="1" applyFont="1" applyProtection="1">
      <protection hidden="1"/>
    </xf>
    <xf numFmtId="8" fontId="4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0" fontId="5" fillId="3" borderId="8" xfId="0" applyFont="1" applyFill="1" applyBorder="1"/>
    <xf numFmtId="0" fontId="5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5" fillId="3" borderId="10" xfId="0" applyFont="1" applyFill="1" applyBorder="1"/>
    <xf numFmtId="165" fontId="5" fillId="3" borderId="11" xfId="1" applyNumberFormat="1" applyFont="1" applyFill="1" applyBorder="1"/>
    <xf numFmtId="0" fontId="4" fillId="3" borderId="0" xfId="0" applyFont="1" applyFill="1"/>
    <xf numFmtId="0" fontId="3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6</xdr:row>
      <xdr:rowOff>0</xdr:rowOff>
    </xdr:to>
    <xdr:pic>
      <xdr:nvPicPr>
        <xdr:cNvPr id="1101" name="Picture 3" descr="SupplyDen_letterhead_TOP.jpg">
          <a:extLst>
            <a:ext uri="{FF2B5EF4-FFF2-40B4-BE49-F238E27FC236}">
              <a16:creationId xmlns:a16="http://schemas.microsoft.com/office/drawing/2014/main" id="{31A50825-457F-4BC0-9A3E-1D46F04C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772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3"/>
  <sheetViews>
    <sheetView tabSelected="1" workbookViewId="0">
      <selection activeCell="C13" sqref="C13"/>
    </sheetView>
  </sheetViews>
  <sheetFormatPr defaultRowHeight="15" x14ac:dyDescent="0.3"/>
  <cols>
    <col min="1" max="1" width="12.85546875" style="2" customWidth="1"/>
    <col min="2" max="2" width="14.140625" style="2" customWidth="1"/>
    <col min="3" max="3" width="14.7109375" style="2" customWidth="1"/>
    <col min="4" max="4" width="2.85546875" style="2" customWidth="1"/>
    <col min="5" max="5" width="11.85546875" style="2" customWidth="1"/>
    <col min="6" max="6" width="3.7109375" style="2" customWidth="1"/>
    <col min="7" max="7" width="11.5703125" style="2" customWidth="1"/>
    <col min="8" max="8" width="2.85546875" style="2" customWidth="1"/>
    <col min="9" max="9" width="11.5703125" style="2" customWidth="1"/>
    <col min="10" max="10" width="2.85546875" style="2" customWidth="1"/>
    <col min="11" max="11" width="3.42578125" style="2" customWidth="1"/>
    <col min="12" max="12" width="13" style="2" customWidth="1"/>
    <col min="13" max="13" width="5.42578125" style="2" customWidth="1"/>
    <col min="14" max="14" width="9.140625" style="2"/>
    <col min="15" max="15" width="10.140625" style="2" bestFit="1" customWidth="1"/>
    <col min="16" max="16" width="9.140625" style="2"/>
    <col min="17" max="17" width="10.140625" style="2" bestFit="1" customWidth="1"/>
    <col min="18" max="16384" width="9.140625" style="2"/>
  </cols>
  <sheetData>
    <row r="1" spans="1:15" ht="18.75" x14ac:dyDescent="0.3">
      <c r="A1" s="7"/>
      <c r="E1" s="1"/>
    </row>
    <row r="3" spans="1:15" ht="19.5" x14ac:dyDescent="0.4">
      <c r="G3" s="5"/>
      <c r="J3" s="5"/>
      <c r="K3" s="5"/>
      <c r="L3" s="5"/>
    </row>
    <row r="4" spans="1:15" ht="19.5" x14ac:dyDescent="0.4">
      <c r="N4" s="5"/>
    </row>
    <row r="5" spans="1:15" ht="19.5" x14ac:dyDescent="0.4">
      <c r="A5" s="6"/>
      <c r="B5" s="6"/>
      <c r="E5" s="7"/>
      <c r="M5" s="5"/>
      <c r="N5" s="5"/>
    </row>
    <row r="6" spans="1:15" ht="19.5" x14ac:dyDescent="0.4">
      <c r="A6" s="6"/>
      <c r="B6" s="6"/>
      <c r="E6" s="7"/>
      <c r="M6" s="5"/>
      <c r="N6" s="5"/>
    </row>
    <row r="7" spans="1:15" ht="20.25" customHeight="1" x14ac:dyDescent="0.4">
      <c r="A7" s="6"/>
      <c r="B7" s="6"/>
      <c r="E7" s="43" t="s">
        <v>15</v>
      </c>
      <c r="M7" s="5"/>
      <c r="N7" s="5"/>
    </row>
    <row r="8" spans="1:15" ht="13.5" customHeight="1" x14ac:dyDescent="0.4">
      <c r="A8" s="6"/>
      <c r="B8" s="6"/>
      <c r="E8" s="7"/>
      <c r="M8" s="5"/>
      <c r="N8" s="5"/>
    </row>
    <row r="9" spans="1:15" ht="23.25" customHeight="1" x14ac:dyDescent="0.4">
      <c r="A9" s="5" t="s">
        <v>17</v>
      </c>
      <c r="B9" s="6"/>
      <c r="C9" s="51"/>
      <c r="D9" s="52"/>
      <c r="E9" s="52"/>
      <c r="F9" s="52"/>
      <c r="G9" s="53"/>
      <c r="H9" s="52"/>
      <c r="I9" s="52"/>
      <c r="J9" s="52"/>
      <c r="K9" s="53"/>
      <c r="L9" s="53"/>
      <c r="M9" s="53"/>
      <c r="N9" s="54"/>
    </row>
    <row r="10" spans="1:15" ht="6.7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ht="19.5" x14ac:dyDescent="0.4">
      <c r="A11" s="5" t="s">
        <v>0</v>
      </c>
      <c r="B11" s="5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5"/>
      <c r="O11" s="5"/>
    </row>
    <row r="12" spans="1:15" ht="4.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9.5" x14ac:dyDescent="0.4">
      <c r="A13" s="5" t="s">
        <v>18</v>
      </c>
      <c r="B13" s="5"/>
      <c r="C13" s="56"/>
      <c r="D13" s="5"/>
      <c r="E13" s="2" t="s">
        <v>22</v>
      </c>
      <c r="F13" s="9"/>
      <c r="G13" s="42"/>
      <c r="H13" s="5"/>
      <c r="J13" s="5"/>
      <c r="K13" s="9"/>
      <c r="L13" s="41"/>
      <c r="M13" s="41"/>
      <c r="N13" s="41"/>
      <c r="O13" s="5"/>
    </row>
    <row r="14" spans="1:15" ht="19.5" x14ac:dyDescent="0.4">
      <c r="A14" s="5"/>
      <c r="B14" s="5"/>
      <c r="C14" s="44"/>
      <c r="D14" s="5"/>
      <c r="F14" s="9"/>
      <c r="G14" s="42"/>
      <c r="H14" s="5"/>
      <c r="J14" s="5"/>
      <c r="K14" s="9"/>
      <c r="L14" s="41"/>
      <c r="M14" s="41"/>
      <c r="N14" s="41"/>
      <c r="O14" s="5"/>
    </row>
    <row r="15" spans="1:15" ht="15.75" customHeight="1" thickBot="1" x14ac:dyDescent="0.45">
      <c r="A15" s="10"/>
      <c r="B15" s="45" t="s">
        <v>16</v>
      </c>
      <c r="C15" s="11"/>
      <c r="D15" s="10"/>
      <c r="E15" s="12"/>
      <c r="F15" s="13"/>
      <c r="G15" s="14"/>
      <c r="H15" s="10"/>
      <c r="I15" s="12"/>
      <c r="J15" s="10"/>
      <c r="K15" s="13"/>
      <c r="L15" s="10"/>
      <c r="M15" s="10"/>
      <c r="N15" s="10"/>
      <c r="O15" s="10"/>
    </row>
    <row r="16" spans="1:15" ht="21.75" x14ac:dyDescent="0.45">
      <c r="A16" s="15" t="s">
        <v>13</v>
      </c>
      <c r="B16" s="7"/>
      <c r="C16" s="16"/>
      <c r="D16" s="7"/>
      <c r="E16" s="7"/>
      <c r="F16" s="7"/>
      <c r="G16" s="7"/>
      <c r="H16" s="7"/>
      <c r="I16" s="7"/>
      <c r="J16" s="7"/>
      <c r="K16" s="7"/>
      <c r="M16" s="7"/>
      <c r="N16" s="7"/>
    </row>
    <row r="17" spans="2:17" x14ac:dyDescent="0.3">
      <c r="B17" s="7" t="s">
        <v>1</v>
      </c>
      <c r="C17" s="17" t="s">
        <v>8</v>
      </c>
      <c r="D17" s="18"/>
      <c r="E17" s="17" t="s">
        <v>9</v>
      </c>
      <c r="F17" s="17"/>
      <c r="G17" s="19" t="s">
        <v>10</v>
      </c>
      <c r="H17" s="17"/>
      <c r="I17" s="17" t="s">
        <v>11</v>
      </c>
      <c r="J17" s="17"/>
      <c r="K17" s="17"/>
      <c r="L17" s="17" t="s">
        <v>12</v>
      </c>
      <c r="M17" s="19"/>
      <c r="N17" s="7"/>
    </row>
    <row r="18" spans="2:17" ht="6.75" customHeight="1" x14ac:dyDescent="0.3">
      <c r="B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7" x14ac:dyDescent="0.3">
      <c r="B19" s="20" t="s">
        <v>4</v>
      </c>
      <c r="C19" s="21">
        <f>G19*1</f>
        <v>0</v>
      </c>
      <c r="D19" s="3"/>
      <c r="E19" s="22" t="s">
        <v>3</v>
      </c>
      <c r="F19" s="23"/>
      <c r="G19" s="21">
        <f>C13*N34</f>
        <v>0</v>
      </c>
      <c r="H19" s="24"/>
      <c r="I19" s="25">
        <f>G19/22</f>
        <v>0</v>
      </c>
      <c r="J19" s="26"/>
      <c r="K19" s="26"/>
      <c r="L19" s="25">
        <f>I19/8</f>
        <v>0</v>
      </c>
      <c r="M19" s="4"/>
      <c r="O19" s="27"/>
      <c r="Q19" s="27"/>
    </row>
    <row r="20" spans="2:17" x14ac:dyDescent="0.3">
      <c r="B20" s="28"/>
      <c r="C20" s="29">
        <f>G20*1</f>
        <v>0</v>
      </c>
      <c r="D20" s="30"/>
      <c r="E20" s="31" t="s">
        <v>2</v>
      </c>
      <c r="F20" s="32"/>
      <c r="G20" s="29">
        <f>C13*O34</f>
        <v>0</v>
      </c>
      <c r="H20" s="33"/>
      <c r="I20" s="34">
        <f t="shared" ref="I20:I29" si="0">G20/22</f>
        <v>0</v>
      </c>
      <c r="J20" s="35"/>
      <c r="K20" s="35"/>
      <c r="L20" s="34">
        <f t="shared" ref="L20:L29" si="1">I20/8</f>
        <v>0</v>
      </c>
      <c r="M20" s="8"/>
      <c r="O20" s="27"/>
      <c r="Q20" s="27"/>
    </row>
    <row r="21" spans="2:17" ht="6.75" customHeight="1" x14ac:dyDescent="0.3">
      <c r="C21" s="36"/>
      <c r="E21" s="37"/>
      <c r="F21" s="27"/>
      <c r="G21" s="37"/>
      <c r="H21" s="19"/>
      <c r="I21" s="38"/>
      <c r="J21" s="39"/>
      <c r="K21" s="39"/>
      <c r="L21" s="38"/>
      <c r="O21" s="27"/>
      <c r="Q21" s="27"/>
    </row>
    <row r="22" spans="2:17" x14ac:dyDescent="0.3">
      <c r="B22" s="20" t="s">
        <v>5</v>
      </c>
      <c r="C22" s="21">
        <f>G22*2</f>
        <v>0</v>
      </c>
      <c r="D22" s="3"/>
      <c r="E22" s="22" t="s">
        <v>3</v>
      </c>
      <c r="F22" s="23"/>
      <c r="G22" s="21">
        <f>C13*N35</f>
        <v>0</v>
      </c>
      <c r="H22" s="24"/>
      <c r="I22" s="25">
        <f t="shared" si="0"/>
        <v>0</v>
      </c>
      <c r="J22" s="26"/>
      <c r="K22" s="26"/>
      <c r="L22" s="25">
        <f t="shared" si="1"/>
        <v>0</v>
      </c>
      <c r="M22" s="4"/>
      <c r="O22" s="27"/>
      <c r="Q22" s="27"/>
    </row>
    <row r="23" spans="2:17" x14ac:dyDescent="0.3">
      <c r="B23" s="28"/>
      <c r="C23" s="29">
        <f>G23*2</f>
        <v>0</v>
      </c>
      <c r="D23" s="30"/>
      <c r="E23" s="31" t="s">
        <v>2</v>
      </c>
      <c r="F23" s="30"/>
      <c r="G23" s="29">
        <f>C13*O35</f>
        <v>0</v>
      </c>
      <c r="H23" s="33"/>
      <c r="I23" s="34">
        <f t="shared" si="0"/>
        <v>0</v>
      </c>
      <c r="J23" s="35"/>
      <c r="K23" s="35"/>
      <c r="L23" s="34">
        <f t="shared" si="1"/>
        <v>0</v>
      </c>
      <c r="M23" s="8"/>
      <c r="O23" s="27"/>
      <c r="Q23" s="27"/>
    </row>
    <row r="24" spans="2:17" ht="6.75" customHeight="1" x14ac:dyDescent="0.3">
      <c r="C24" s="36"/>
      <c r="E24" s="36"/>
      <c r="G24" s="36"/>
      <c r="H24" s="19"/>
      <c r="I24" s="38"/>
      <c r="J24" s="39"/>
      <c r="K24" s="39"/>
      <c r="L24" s="38"/>
      <c r="O24" s="27"/>
      <c r="Q24" s="27"/>
    </row>
    <row r="25" spans="2:17" x14ac:dyDescent="0.3">
      <c r="B25" s="20" t="s">
        <v>6</v>
      </c>
      <c r="C25" s="21">
        <f>G25*2</f>
        <v>0</v>
      </c>
      <c r="D25" s="3"/>
      <c r="E25" s="22" t="s">
        <v>3</v>
      </c>
      <c r="F25" s="3"/>
      <c r="G25" s="21">
        <f>C13*N36</f>
        <v>0</v>
      </c>
      <c r="H25" s="24"/>
      <c r="I25" s="25">
        <f t="shared" si="0"/>
        <v>0</v>
      </c>
      <c r="J25" s="26"/>
      <c r="K25" s="26"/>
      <c r="L25" s="25">
        <f t="shared" si="1"/>
        <v>0</v>
      </c>
      <c r="M25" s="4"/>
      <c r="O25" s="27"/>
      <c r="Q25" s="27"/>
    </row>
    <row r="26" spans="2:17" x14ac:dyDescent="0.3">
      <c r="B26" s="28"/>
      <c r="C26" s="29">
        <f>G26*2</f>
        <v>0</v>
      </c>
      <c r="D26" s="30"/>
      <c r="E26" s="31" t="s">
        <v>2</v>
      </c>
      <c r="F26" s="30"/>
      <c r="G26" s="29">
        <f>C13*O36</f>
        <v>0</v>
      </c>
      <c r="H26" s="33"/>
      <c r="I26" s="34">
        <f t="shared" si="0"/>
        <v>0</v>
      </c>
      <c r="J26" s="35"/>
      <c r="K26" s="35"/>
      <c r="L26" s="34">
        <f t="shared" si="1"/>
        <v>0</v>
      </c>
      <c r="M26" s="8"/>
      <c r="O26" s="27"/>
      <c r="Q26" s="27"/>
    </row>
    <row r="27" spans="2:17" ht="6.75" customHeight="1" x14ac:dyDescent="0.3">
      <c r="C27" s="36"/>
      <c r="E27" s="36"/>
      <c r="G27" s="36"/>
      <c r="H27" s="19"/>
      <c r="I27" s="38"/>
      <c r="J27" s="39"/>
      <c r="K27" s="39"/>
      <c r="L27" s="38"/>
      <c r="O27" s="27"/>
      <c r="Q27" s="27"/>
    </row>
    <row r="28" spans="2:17" x14ac:dyDescent="0.3">
      <c r="B28" s="20" t="s">
        <v>7</v>
      </c>
      <c r="C28" s="21">
        <f>G28*2</f>
        <v>0</v>
      </c>
      <c r="D28" s="3"/>
      <c r="E28" s="22" t="s">
        <v>3</v>
      </c>
      <c r="F28" s="3"/>
      <c r="G28" s="21">
        <f>C13*N37</f>
        <v>0</v>
      </c>
      <c r="H28" s="24"/>
      <c r="I28" s="25">
        <f t="shared" si="0"/>
        <v>0</v>
      </c>
      <c r="J28" s="26"/>
      <c r="K28" s="26"/>
      <c r="L28" s="25">
        <f t="shared" si="1"/>
        <v>0</v>
      </c>
      <c r="M28" s="4"/>
      <c r="O28" s="27"/>
      <c r="Q28" s="27"/>
    </row>
    <row r="29" spans="2:17" x14ac:dyDescent="0.3">
      <c r="B29" s="28"/>
      <c r="C29" s="29">
        <f>G29*2</f>
        <v>0</v>
      </c>
      <c r="D29" s="30"/>
      <c r="E29" s="31" t="s">
        <v>2</v>
      </c>
      <c r="F29" s="30"/>
      <c r="G29" s="29">
        <f>C13*O37</f>
        <v>0</v>
      </c>
      <c r="H29" s="33"/>
      <c r="I29" s="34">
        <f t="shared" si="0"/>
        <v>0</v>
      </c>
      <c r="J29" s="35"/>
      <c r="K29" s="35"/>
      <c r="L29" s="34">
        <f t="shared" si="1"/>
        <v>0</v>
      </c>
      <c r="M29" s="8"/>
      <c r="O29" s="27"/>
      <c r="Q29" s="27"/>
    </row>
    <row r="30" spans="2:17" ht="6.75" customHeight="1" x14ac:dyDescent="0.3">
      <c r="C30" s="36"/>
      <c r="E30" s="36"/>
      <c r="G30" s="40"/>
      <c r="H30" s="19"/>
      <c r="I30" s="38"/>
      <c r="J30" s="39"/>
      <c r="K30" s="39"/>
      <c r="L30" s="38"/>
      <c r="O30" s="27"/>
      <c r="Q30" s="27"/>
    </row>
    <row r="31" spans="2:17" x14ac:dyDescent="0.3">
      <c r="B31" s="57" t="s">
        <v>14</v>
      </c>
      <c r="C31" s="58"/>
      <c r="D31" s="58"/>
      <c r="E31" s="58"/>
      <c r="G31" s="57" t="s">
        <v>24</v>
      </c>
      <c r="H31" s="58"/>
      <c r="I31" s="58"/>
      <c r="J31" s="58"/>
      <c r="K31" s="58"/>
      <c r="L31" s="58"/>
      <c r="M31" s="58"/>
      <c r="N31" s="58"/>
      <c r="O31" s="27"/>
      <c r="Q31" s="27"/>
    </row>
    <row r="32" spans="2:17" x14ac:dyDescent="0.3">
      <c r="O32" s="27"/>
      <c r="Q32" s="27"/>
    </row>
    <row r="33" spans="1:15" x14ac:dyDescent="0.3">
      <c r="A33" s="7" t="s">
        <v>19</v>
      </c>
      <c r="M33" s="46"/>
      <c r="N33" s="47"/>
      <c r="O33" s="48"/>
    </row>
    <row r="34" spans="1:15" x14ac:dyDescent="0.3">
      <c r="A34" s="7" t="s">
        <v>21</v>
      </c>
      <c r="M34" s="49">
        <v>12</v>
      </c>
      <c r="N34" s="50">
        <v>8.3400000000000002E-2</v>
      </c>
      <c r="O34" s="50">
        <v>9.1109999999999997E-2</v>
      </c>
    </row>
    <row r="35" spans="1:15" x14ac:dyDescent="0.3">
      <c r="A35" s="7" t="s">
        <v>20</v>
      </c>
      <c r="M35" s="49">
        <v>24</v>
      </c>
      <c r="N35" s="50">
        <v>4.5249999999999999E-2</v>
      </c>
      <c r="O35" s="50">
        <v>4.8829999999999998E-2</v>
      </c>
    </row>
    <row r="36" spans="1:15" x14ac:dyDescent="0.3">
      <c r="A36" s="7"/>
      <c r="F36" s="7"/>
      <c r="M36" s="49">
        <v>36</v>
      </c>
      <c r="N36" s="50">
        <v>3.2629999999999999E-2</v>
      </c>
      <c r="O36" s="50">
        <v>3.483E-2</v>
      </c>
    </row>
    <row r="37" spans="1:15" x14ac:dyDescent="0.3">
      <c r="A37" s="2" t="s">
        <v>23</v>
      </c>
      <c r="I37" s="7" t="s">
        <v>25</v>
      </c>
      <c r="M37" s="49">
        <v>48</v>
      </c>
      <c r="N37" s="50">
        <v>2.6380000000000001E-2</v>
      </c>
      <c r="O37" s="50">
        <v>2.7910000000000001E-2</v>
      </c>
    </row>
    <row r="38" spans="1:15" x14ac:dyDescent="0.3">
      <c r="A38" s="7"/>
      <c r="F38" s="7"/>
      <c r="G38" s="7"/>
    </row>
    <row r="39" spans="1:15" x14ac:dyDescent="0.3">
      <c r="F39" s="7"/>
      <c r="G39" s="7"/>
    </row>
    <row r="40" spans="1:15" ht="19.5" x14ac:dyDescent="0.4">
      <c r="F40" s="5"/>
      <c r="G40" s="5"/>
      <c r="H40" s="5"/>
      <c r="I40" s="5"/>
      <c r="J40" s="5"/>
      <c r="K40" s="5"/>
    </row>
    <row r="42" spans="1:15" ht="19.5" x14ac:dyDescent="0.4">
      <c r="A42" s="5"/>
    </row>
    <row r="46" spans="1:15" x14ac:dyDescent="0.3">
      <c r="L46" s="7"/>
    </row>
    <row r="55" spans="1:12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1:12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1:12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1:12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1:12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1:12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1:12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1:12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1:12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1:12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1:12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1:12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1:12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1:12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1:12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1:12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1:12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1:12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1:12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1:12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1:12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1:12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1:12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2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1:12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1:12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1:12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1:12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1:12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1:12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1:12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1:12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1:12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1:12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1:12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1:12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1:12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1:12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1:12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1:12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1:12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1:12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1:12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1:12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1:12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1:12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1:12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1:12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1:12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1:12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1:12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1:12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1:12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2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1:12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1:12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1:12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1:12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1:12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1:12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1:12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1:12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1:12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1:12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1:12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1:12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1:12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1:12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1:12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1:12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1:12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1:12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1:12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1:12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1:12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1:12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1:12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1:12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1:12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1:12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1:12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1:12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1:12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2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1:12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1:12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1:12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1:12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1:12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1:12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1:12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1:12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1:12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1:12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1:12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1:12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1:12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1:12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1:12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1:12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1:12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1:12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1:12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1:12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1:12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1:12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1:12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1:12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1:12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1:12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1:12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1:12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1:12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2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1:12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1:12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1:12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1:12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1:12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1:12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1:12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1:12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1:12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1:12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1:12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1:12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1:12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1:12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1:12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1:12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1:12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1:12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1:12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1:12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1:12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1:12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1:12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1:12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1:12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1:12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1:12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2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1:12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1:12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1:12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1:12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1:12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1:12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1:12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1:12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1:12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1:12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1:12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1:12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1:12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1:12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1:12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1:12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2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1:12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1:12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1:12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1:12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1:12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1:12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1:12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1:12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1:12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1:12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1:12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1:12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2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1:12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1:12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1:12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1:12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1:12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1:12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1:12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1:12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1:12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1:12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1:12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1:12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1:12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1:12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1:12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1:12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1:12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1:12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1:12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1:12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1:12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1:12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1:12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1:12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1:12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1:12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1:12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2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1:12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1:12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1:12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1:12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1:12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1:12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1:12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1:12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1:12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1:12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1:12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1:12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1:12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1:12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1:12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1:12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1:12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1:12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1:12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1:12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1:12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1:12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1:12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1:12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1:12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1:12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1:12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1:12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1:12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1:12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1:12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1:12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1:12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1:12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1:12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1:12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1:12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1:12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1:12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1:12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1:12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1:12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1:12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1:12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1:12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1:12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1:12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1:12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1:12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1:12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1:12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1:12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1:12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1:12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1:12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1:12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1:12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1:12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1:12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1:12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1:12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1:12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1:12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1:12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1:12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1:12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1:12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x14ac:dyDescent="0.3">
      <c r="A532" s="7"/>
    </row>
    <row r="533" spans="1:12" x14ac:dyDescent="0.3">
      <c r="A533" s="7"/>
    </row>
  </sheetData>
  <phoneticPr fontId="2" type="noConversion"/>
  <pageMargins left="0.5" right="0.5" top="0.51" bottom="0.48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Arohen</dc:creator>
  <cp:lastModifiedBy>Cliff Bolhouse</cp:lastModifiedBy>
  <cp:lastPrinted>2012-09-12T19:55:52Z</cp:lastPrinted>
  <dcterms:created xsi:type="dcterms:W3CDTF">2004-10-04T14:43:20Z</dcterms:created>
  <dcterms:modified xsi:type="dcterms:W3CDTF">2023-03-30T19:05:51Z</dcterms:modified>
</cp:coreProperties>
</file>